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lma.mambo\Downloads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6" i="1" l="1"/>
  <c r="B16" i="1"/>
  <c r="D15" i="1"/>
  <c r="D14" i="1"/>
  <c r="D13" i="1"/>
  <c r="C12" i="1"/>
  <c r="B12" i="1"/>
  <c r="D11" i="1"/>
  <c r="D10" i="1"/>
  <c r="D9" i="1"/>
  <c r="D8" i="1"/>
  <c r="D7" i="1"/>
  <c r="D6" i="1"/>
  <c r="D5" i="1"/>
  <c r="B18" i="1" l="1"/>
  <c r="C18" i="1"/>
  <c r="D16" i="1"/>
  <c r="D12" i="1"/>
  <c r="D18" i="1" l="1"/>
</calcChain>
</file>

<file path=xl/sharedStrings.xml><?xml version="1.0" encoding="utf-8"?>
<sst xmlns="http://schemas.openxmlformats.org/spreadsheetml/2006/main" count="23" uniqueCount="21">
  <si>
    <t>West Oxfordshire District Council Car Parking Account 2019/20</t>
  </si>
  <si>
    <t>CPK011</t>
  </si>
  <si>
    <t>CPK001</t>
  </si>
  <si>
    <t>On - Street Parking</t>
  </si>
  <si>
    <t>Off - Street Parking</t>
  </si>
  <si>
    <t>Total</t>
  </si>
  <si>
    <t>£</t>
  </si>
  <si>
    <t>Employee Costs</t>
  </si>
  <si>
    <t>Premises Costs</t>
  </si>
  <si>
    <t>Transport Costs</t>
  </si>
  <si>
    <t>Supplies &amp; Services Costs</t>
  </si>
  <si>
    <t>Contractor costs</t>
  </si>
  <si>
    <t>Support Services costs</t>
  </si>
  <si>
    <t>Capital charges</t>
  </si>
  <si>
    <t>Expenditure total</t>
  </si>
  <si>
    <t>Other Grants, Reimbs &amp; Contrib</t>
  </si>
  <si>
    <t>Fees &amp; Charges</t>
  </si>
  <si>
    <t>Income total</t>
  </si>
  <si>
    <t>Net Expenditure</t>
  </si>
  <si>
    <t>Note:</t>
  </si>
  <si>
    <t>WODC has only penalty charges, no parking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</si>
</sst>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2"/>
      <name val="Gill Sans MT Light"/>
      <family val="2"/>
    </font>
    <font>
      <b/>
      <sz val="12"/>
      <name val="Arial"/>
      <family val="2"/>
    </font>
    <font>
      <sz val="11"/>
      <name val="Gill Sans MT Light"/>
      <family val="2"/>
    </font>
    <font>
      <b/>
      <sz val="11"/>
      <name val="Gill Sans MT Light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3" fontId="0" fillId="0" borderId="9" xfId="0" applyNumberFormat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3" fontId="3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5" fillId="0" borderId="10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3" fontId="0" fillId="0" borderId="9" xfId="0" applyNumberForma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0" sqref="B10"/>
    </sheetView>
  </sheetViews>
  <sheetFormatPr defaultRowHeight="14.5"/>
  <cols>
    <col min="1" max="1" width="25.26953125" customWidth="1"/>
    <col min="2" max="2" width="12.26953125" customWidth="1"/>
    <col min="3" max="3" width="13.90625" customWidth="1"/>
    <col min="4" max="4" width="15.90625" customWidth="1"/>
  </cols>
  <sheetData>
    <row r="1" spans="1:4" ht="15.5">
      <c r="A1" s="20" t="s">
        <v>0</v>
      </c>
      <c r="B1" s="21"/>
      <c r="C1" s="21"/>
      <c r="D1" s="22"/>
    </row>
    <row r="2" spans="1:4">
      <c r="A2" s="1"/>
      <c r="B2" s="2" t="s">
        <v>1</v>
      </c>
      <c r="C2" s="3" t="s">
        <v>2</v>
      </c>
      <c r="D2" s="2"/>
    </row>
    <row r="3" spans="1:4" ht="28.5">
      <c r="A3" s="4"/>
      <c r="B3" s="5" t="s">
        <v>3</v>
      </c>
      <c r="C3" s="6" t="s">
        <v>4</v>
      </c>
      <c r="D3" s="7" t="s">
        <v>5</v>
      </c>
    </row>
    <row r="4" spans="1:4">
      <c r="A4" s="8"/>
      <c r="B4" s="7" t="s">
        <v>6</v>
      </c>
      <c r="C4" s="9" t="s">
        <v>6</v>
      </c>
      <c r="D4" s="7" t="s">
        <v>6</v>
      </c>
    </row>
    <row r="5" spans="1:4">
      <c r="A5" s="1" t="s">
        <v>7</v>
      </c>
      <c r="B5" s="10">
        <v>0</v>
      </c>
      <c r="C5" s="10">
        <v>0</v>
      </c>
      <c r="D5" s="10">
        <f>B5+C5</f>
        <v>0</v>
      </c>
    </row>
    <row r="6" spans="1:4">
      <c r="A6" s="4" t="s">
        <v>8</v>
      </c>
      <c r="B6" s="10">
        <v>0</v>
      </c>
      <c r="C6" s="10">
        <v>128453.7</v>
      </c>
      <c r="D6" s="10">
        <f t="shared" ref="D6:D16" si="0">B6+C6</f>
        <v>128453.7</v>
      </c>
    </row>
    <row r="7" spans="1:4">
      <c r="A7" s="4" t="s">
        <v>9</v>
      </c>
      <c r="B7" s="10">
        <v>1000</v>
      </c>
      <c r="C7" s="10">
        <v>345</v>
      </c>
      <c r="D7" s="10">
        <f t="shared" si="0"/>
        <v>1345</v>
      </c>
    </row>
    <row r="8" spans="1:4">
      <c r="A8" s="4" t="s">
        <v>10</v>
      </c>
      <c r="B8" s="10">
        <v>12219.12</v>
      </c>
      <c r="C8" s="10">
        <v>39713.57</v>
      </c>
      <c r="D8" s="10">
        <f t="shared" si="0"/>
        <v>51932.69</v>
      </c>
    </row>
    <row r="9" spans="1:4">
      <c r="A9" s="11" t="s">
        <v>11</v>
      </c>
      <c r="B9" s="10">
        <v>160097.64000000001</v>
      </c>
      <c r="C9" s="10">
        <v>77887.59</v>
      </c>
      <c r="D9" s="10">
        <f t="shared" si="0"/>
        <v>237985.23</v>
      </c>
    </row>
    <row r="10" spans="1:4">
      <c r="A10" s="11" t="s">
        <v>12</v>
      </c>
      <c r="B10" s="19">
        <v>58353</v>
      </c>
      <c r="C10" s="19">
        <v>46838</v>
      </c>
      <c r="D10" s="19">
        <f t="shared" si="0"/>
        <v>105191</v>
      </c>
    </row>
    <row r="11" spans="1:4">
      <c r="A11" s="12" t="s">
        <v>13</v>
      </c>
      <c r="B11" s="19">
        <v>0</v>
      </c>
      <c r="C11" s="19">
        <v>108432.24</v>
      </c>
      <c r="D11" s="19">
        <f t="shared" si="0"/>
        <v>108432.24</v>
      </c>
    </row>
    <row r="12" spans="1:4">
      <c r="A12" s="13" t="s">
        <v>14</v>
      </c>
      <c r="B12" s="10">
        <f>SUM(B5:B11)</f>
        <v>231669.76000000001</v>
      </c>
      <c r="C12" s="10">
        <f>SUM(C5:C11)</f>
        <v>401670.1</v>
      </c>
      <c r="D12" s="10">
        <f t="shared" si="0"/>
        <v>633339.86</v>
      </c>
    </row>
    <row r="13" spans="1:4">
      <c r="A13" s="11"/>
      <c r="B13" s="10"/>
      <c r="C13" s="10"/>
      <c r="D13" s="10">
        <f t="shared" si="0"/>
        <v>0</v>
      </c>
    </row>
    <row r="14" spans="1:4">
      <c r="A14" s="11" t="s">
        <v>15</v>
      </c>
      <c r="B14" s="10">
        <v>0</v>
      </c>
      <c r="C14" s="10">
        <v>-92185.279999999999</v>
      </c>
      <c r="D14" s="10">
        <f t="shared" si="0"/>
        <v>-92185.279999999999</v>
      </c>
    </row>
    <row r="15" spans="1:4">
      <c r="A15" s="12" t="s">
        <v>16</v>
      </c>
      <c r="B15" s="10">
        <v>-129281</v>
      </c>
      <c r="C15" s="10">
        <v>-63029.120000000003</v>
      </c>
      <c r="D15" s="10">
        <f t="shared" si="0"/>
        <v>-192310.12</v>
      </c>
    </row>
    <row r="16" spans="1:4">
      <c r="A16" s="13" t="s">
        <v>17</v>
      </c>
      <c r="B16" s="10">
        <f>SUM(B14:B15)</f>
        <v>-129281</v>
      </c>
      <c r="C16" s="10">
        <f>SUM(C14:C15)</f>
        <v>-155214.39999999999</v>
      </c>
      <c r="D16" s="10">
        <f t="shared" si="0"/>
        <v>-284495.40000000002</v>
      </c>
    </row>
    <row r="17" spans="1:4">
      <c r="A17" s="4"/>
      <c r="B17" s="14"/>
      <c r="C17" s="14"/>
      <c r="D17" s="14"/>
    </row>
    <row r="18" spans="1:4" ht="15" thickBot="1">
      <c r="A18" s="15" t="s">
        <v>18</v>
      </c>
      <c r="B18" s="16">
        <f>B12+B16</f>
        <v>102388.76000000001</v>
      </c>
      <c r="C18" s="16">
        <f>C12+C16</f>
        <v>246455.69999999998</v>
      </c>
      <c r="D18" s="16">
        <f>D12+D16</f>
        <v>348844.45999999996</v>
      </c>
    </row>
    <row r="19" spans="1:4" ht="15" thickTop="1">
      <c r="A19" s="17"/>
      <c r="B19" s="18"/>
      <c r="C19" s="18"/>
      <c r="D19" s="18"/>
    </row>
    <row r="20" spans="1:4">
      <c r="A20" s="17" t="s">
        <v>19</v>
      </c>
      <c r="B20" s="18"/>
      <c r="C20" s="18"/>
      <c r="D20" s="18"/>
    </row>
    <row r="21" spans="1:4">
      <c r="A21" s="17" t="s">
        <v>20</v>
      </c>
      <c r="B21" s="18"/>
      <c r="C21" s="18"/>
      <c r="D21" s="18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Wheatley</dc:creator>
  <cp:lastModifiedBy>Thelma Mambo</cp:lastModifiedBy>
  <dcterms:created xsi:type="dcterms:W3CDTF">2021-01-12T17:31:08Z</dcterms:created>
  <dcterms:modified xsi:type="dcterms:W3CDTF">2021-01-13T14:21:47Z</dcterms:modified>
</cp:coreProperties>
</file>